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AEPE_TG" sheetId="1" r:id="rId1"/>
  </sheets>
  <definedNames>
    <definedName name="ANEXO" localSheetId="0">#REF!</definedName>
    <definedName name="ANEXO">#REF!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G20" i="1"/>
  <c r="D20" i="1"/>
  <c r="E18" i="1" l="1"/>
  <c r="E16" i="1"/>
  <c r="H16" i="1" s="1"/>
  <c r="E14" i="1"/>
  <c r="H14" i="1" s="1"/>
  <c r="E12" i="1"/>
  <c r="H12" i="1" s="1"/>
  <c r="H18" i="1" l="1"/>
  <c r="C20" i="1"/>
  <c r="E10" i="1"/>
  <c r="E20" i="1" s="1"/>
  <c r="H20" i="1" s="1"/>
  <c r="H10" i="1" l="1"/>
</calcChain>
</file>

<file path=xl/sharedStrings.xml><?xml version="1.0" encoding="utf-8"?>
<sst xmlns="http://schemas.openxmlformats.org/spreadsheetml/2006/main" count="20" uniqueCount="20">
  <si>
    <t xml:space="preserve">Estado Analítico del Ejercicio del Presupuesto de Egresos </t>
  </si>
  <si>
    <t>Clasificación Económica (por Tipo de Gasto)</t>
  </si>
  <si>
    <t>Concepto</t>
  </si>
  <si>
    <t>Egresos</t>
  </si>
  <si>
    <t xml:space="preserve">Subejercicio </t>
  </si>
  <si>
    <t xml:space="preserve">Aprobado </t>
  </si>
  <si>
    <t xml:space="preserve">Ampliaciones/ (Reducciones) </t>
  </si>
  <si>
    <t xml:space="preserve">Modificado </t>
  </si>
  <si>
    <t>Devengado</t>
  </si>
  <si>
    <t xml:space="preserve">Pagado </t>
  </si>
  <si>
    <t>3 = (1+2)</t>
  </si>
  <si>
    <t>6 = ( 3 - 4)</t>
  </si>
  <si>
    <t>Gasto Corriente</t>
  </si>
  <si>
    <t>Gasto de Capital</t>
  </si>
  <si>
    <t>Amortización de la Deuda y Disminución de Pasivos</t>
  </si>
  <si>
    <t>Pensiones y Jubilaciones</t>
  </si>
  <si>
    <t>Participaciones</t>
  </si>
  <si>
    <t xml:space="preserve">Total del Gasto </t>
  </si>
  <si>
    <t>Junta Municipal de Agua y Saneamiento de Juarez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</si>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</sst>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2">
    <xf numFmtId="0" fontId="0" fillId="0" borderId="0" xfId="0"/>
    <xf numFmtId="49" fontId="1" fillId="2" borderId="14" xfId="0" applyNumberFormat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49" fontId="1" fillId="2" borderId="1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17" xfId="0" applyNumberFormat="1" applyFont="1" applyBorder="1" applyAlignment="1">
      <alignment horizontal="right" vertical="center" wrapText="1"/>
    </xf>
    <xf numFmtId="4" fontId="2" fillId="0" borderId="13" xfId="0" applyNumberFormat="1" applyFont="1" applyBorder="1" applyAlignment="1" applyProtection="1">
      <alignment horizontal="right" vertical="center" wrapText="1"/>
      <protection locked="0"/>
    </xf>
    <xf numFmtId="4" fontId="2" fillId="0" borderId="0" xfId="0" applyNumberFormat="1" applyFont="1" applyAlignment="1" applyProtection="1">
      <alignment horizontal="right" vertical="center" wrapText="1"/>
      <protection locked="0"/>
    </xf>
    <xf numFmtId="4" fontId="2" fillId="0" borderId="13" xfId="0" applyNumberFormat="1" applyFont="1" applyBorder="1" applyAlignment="1">
      <alignment horizontal="right" vertical="center" wrapText="1"/>
    </xf>
    <xf numFmtId="4" fontId="2" fillId="0" borderId="18" xfId="0" applyNumberFormat="1" applyFont="1" applyBorder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/>
    <xf numFmtId="4" fontId="1" fillId="0" borderId="16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164" fontId="2" fillId="0" borderId="13" xfId="1" applyNumberFormat="1" applyFont="1" applyFill="1" applyBorder="1" applyAlignment="1" applyProtection="1">
      <alignment horizontal="right" vertical="center"/>
      <protection locked="0"/>
    </xf>
    <xf numFmtId="164" fontId="2" fillId="0" borderId="18" xfId="1" applyNumberFormat="1" applyFont="1" applyFill="1" applyBorder="1" applyAlignment="1" applyProtection="1">
      <alignment horizontal="right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 applyProtection="1">
      <alignment horizontal="center" vertical="center"/>
      <protection locked="0"/>
    </xf>
    <xf numFmtId="49" fontId="1" fillId="2" borderId="7" xfId="0" applyNumberFormat="1" applyFont="1" applyFill="1" applyBorder="1" applyAlignment="1" applyProtection="1">
      <alignment horizontal="center" vertical="center"/>
      <protection locked="0"/>
    </xf>
    <xf numFmtId="49" fontId="1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3" fontId="2" fillId="0" borderId="0" xfId="1" applyFont="1"/>
    <xf numFmtId="4" fontId="2" fillId="0" borderId="0" xfId="0" applyNumberFormat="1" applyFont="1" applyFill="1" applyAlignment="1" applyProtection="1">
      <alignment horizontal="right" vertical="center" wrapText="1"/>
      <protection locked="0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EPE_TG">
    <pageSetUpPr fitToPage="1"/>
  </sheetPr>
  <dimension ref="B1:K24"/>
  <sheetViews>
    <sheetView tabSelected="1" workbookViewId="0">
      <selection activeCell="N7" sqref="N7"/>
    </sheetView>
  </sheetViews>
  <sheetFormatPr baseColWidth="10" defaultColWidth="11.5703125" defaultRowHeight="12" x14ac:dyDescent="0.2"/>
  <cols>
    <col min="1" max="1" width="4.7109375" style="16" customWidth="1"/>
    <col min="2" max="2" width="39.5703125" style="16" customWidth="1"/>
    <col min="3" max="5" width="14.7109375" style="16" customWidth="1"/>
    <col min="6" max="6" width="16.140625" style="16" customWidth="1"/>
    <col min="7" max="8" width="14.7109375" style="16" customWidth="1"/>
    <col min="9" max="9" width="4.7109375" style="16" customWidth="1"/>
    <col min="10" max="16384" width="11.5703125" style="16"/>
  </cols>
  <sheetData>
    <row r="1" spans="2:11" ht="12.75" thickBot="1" x14ac:dyDescent="0.25"/>
    <row r="2" spans="2:11" x14ac:dyDescent="0.2">
      <c r="B2" s="22" t="s">
        <v>18</v>
      </c>
      <c r="C2" s="23"/>
      <c r="D2" s="23"/>
      <c r="E2" s="23"/>
      <c r="F2" s="23"/>
      <c r="G2" s="23"/>
      <c r="H2" s="24"/>
    </row>
    <row r="3" spans="2:11" x14ac:dyDescent="0.2">
      <c r="B3" s="25" t="s">
        <v>0</v>
      </c>
      <c r="C3" s="26"/>
      <c r="D3" s="26"/>
      <c r="E3" s="26"/>
      <c r="F3" s="26"/>
      <c r="G3" s="26"/>
      <c r="H3" s="27"/>
    </row>
    <row r="4" spans="2:11" x14ac:dyDescent="0.2">
      <c r="B4" s="25" t="s">
        <v>1</v>
      </c>
      <c r="C4" s="26"/>
      <c r="D4" s="26"/>
      <c r="E4" s="26"/>
      <c r="F4" s="26"/>
      <c r="G4" s="26"/>
      <c r="H4" s="27"/>
    </row>
    <row r="5" spans="2:11" ht="12.75" thickBot="1" x14ac:dyDescent="0.25">
      <c r="B5" s="28" t="s">
        <v>19</v>
      </c>
      <c r="C5" s="29"/>
      <c r="D5" s="29"/>
      <c r="E5" s="29"/>
      <c r="F5" s="29"/>
      <c r="G5" s="29"/>
      <c r="H5" s="30"/>
    </row>
    <row r="6" spans="2:11" ht="12.75" thickBot="1" x14ac:dyDescent="0.25">
      <c r="B6" s="31" t="s">
        <v>2</v>
      </c>
      <c r="C6" s="34" t="s">
        <v>3</v>
      </c>
      <c r="D6" s="35"/>
      <c r="E6" s="35"/>
      <c r="F6" s="35"/>
      <c r="G6" s="36"/>
      <c r="H6" s="37" t="s">
        <v>4</v>
      </c>
    </row>
    <row r="7" spans="2:11" ht="24.75" thickBot="1" x14ac:dyDescent="0.25">
      <c r="B7" s="32"/>
      <c r="C7" s="1" t="s">
        <v>5</v>
      </c>
      <c r="D7" s="1" t="s">
        <v>6</v>
      </c>
      <c r="E7" s="1" t="s">
        <v>7</v>
      </c>
      <c r="F7" s="1" t="s">
        <v>8</v>
      </c>
      <c r="G7" s="1" t="s">
        <v>9</v>
      </c>
      <c r="H7" s="38"/>
    </row>
    <row r="8" spans="2:11" ht="12.75" thickBot="1" x14ac:dyDescent="0.25">
      <c r="B8" s="33"/>
      <c r="C8" s="2">
        <v>1</v>
      </c>
      <c r="D8" s="2">
        <v>2</v>
      </c>
      <c r="E8" s="2" t="s">
        <v>10</v>
      </c>
      <c r="F8" s="2">
        <v>4</v>
      </c>
      <c r="G8" s="2">
        <v>5</v>
      </c>
      <c r="H8" s="3" t="s">
        <v>11</v>
      </c>
    </row>
    <row r="9" spans="2:11" x14ac:dyDescent="0.2">
      <c r="B9" s="4"/>
      <c r="C9" s="8"/>
      <c r="D9" s="9"/>
      <c r="E9" s="8"/>
      <c r="F9" s="9"/>
      <c r="G9" s="8"/>
      <c r="H9" s="10"/>
    </row>
    <row r="10" spans="2:11" x14ac:dyDescent="0.2">
      <c r="B10" s="5" t="s">
        <v>12</v>
      </c>
      <c r="C10" s="11">
        <v>1895811732</v>
      </c>
      <c r="D10" s="11">
        <v>80769569</v>
      </c>
      <c r="E10" s="13">
        <f>C10+D10</f>
        <v>1976581301</v>
      </c>
      <c r="F10" s="11">
        <v>1988715063.52</v>
      </c>
      <c r="G10" s="11">
        <v>1964487817.4099998</v>
      </c>
      <c r="H10" s="14">
        <f>E10-F10</f>
        <v>-12133762.519999981</v>
      </c>
    </row>
    <row r="11" spans="2:11" x14ac:dyDescent="0.2">
      <c r="B11" s="6"/>
      <c r="C11" s="13"/>
      <c r="D11" s="15"/>
      <c r="E11" s="13"/>
      <c r="F11" s="15"/>
      <c r="G11" s="13"/>
      <c r="H11" s="14"/>
    </row>
    <row r="12" spans="2:11" x14ac:dyDescent="0.2">
      <c r="B12" s="5" t="s">
        <v>13</v>
      </c>
      <c r="C12" s="11">
        <v>717715060</v>
      </c>
      <c r="D12" s="12">
        <v>377300000</v>
      </c>
      <c r="E12" s="13">
        <f>C12+D12</f>
        <v>1095015060</v>
      </c>
      <c r="F12" s="12">
        <v>1085178660.1100001</v>
      </c>
      <c r="G12" s="11">
        <v>1084294067.3700001</v>
      </c>
      <c r="H12" s="14">
        <f>E12-F12</f>
        <v>9836399.8899998665</v>
      </c>
    </row>
    <row r="13" spans="2:11" x14ac:dyDescent="0.2">
      <c r="B13" s="6"/>
      <c r="C13" s="13"/>
      <c r="D13" s="15"/>
      <c r="E13" s="13"/>
      <c r="F13" s="15"/>
      <c r="G13" s="13"/>
      <c r="H13" s="14"/>
    </row>
    <row r="14" spans="2:11" ht="24" x14ac:dyDescent="0.2">
      <c r="B14" s="5" t="s">
        <v>14</v>
      </c>
      <c r="C14" s="11">
        <v>74250000</v>
      </c>
      <c r="D14" s="12">
        <v>0</v>
      </c>
      <c r="E14" s="13">
        <f>C14+D14</f>
        <v>74250000</v>
      </c>
      <c r="F14" s="40">
        <v>80402796.700000003</v>
      </c>
      <c r="G14" s="11">
        <v>80402796.700000003</v>
      </c>
      <c r="H14" s="14">
        <f>E14-F14</f>
        <v>-6152796.700000003</v>
      </c>
      <c r="K14" s="15"/>
    </row>
    <row r="15" spans="2:11" x14ac:dyDescent="0.2">
      <c r="B15" s="6"/>
      <c r="C15" s="13"/>
      <c r="D15" s="15"/>
      <c r="E15" s="13"/>
      <c r="F15" s="15"/>
      <c r="G15" s="13"/>
      <c r="H15" s="14"/>
    </row>
    <row r="16" spans="2:11" x14ac:dyDescent="0.2">
      <c r="B16" s="5" t="s">
        <v>15</v>
      </c>
      <c r="C16" s="11">
        <v>114102664</v>
      </c>
      <c r="D16" s="12">
        <v>40126838</v>
      </c>
      <c r="E16" s="13">
        <f>C16+D16</f>
        <v>154229502</v>
      </c>
      <c r="F16" s="12">
        <v>151740580.94</v>
      </c>
      <c r="G16" s="11">
        <v>147890470.97999999</v>
      </c>
      <c r="H16" s="14">
        <f>E16-F16</f>
        <v>2488921.0600000024</v>
      </c>
    </row>
    <row r="17" spans="2:8" x14ac:dyDescent="0.2">
      <c r="B17" s="6"/>
      <c r="C17" s="13"/>
      <c r="D17" s="15"/>
      <c r="E17" s="13"/>
      <c r="F17" s="15"/>
      <c r="G17" s="13"/>
      <c r="H17" s="14"/>
    </row>
    <row r="18" spans="2:8" x14ac:dyDescent="0.2">
      <c r="B18" s="5" t="s">
        <v>16</v>
      </c>
      <c r="C18" s="20">
        <v>138000000</v>
      </c>
      <c r="D18" s="12">
        <v>27358431</v>
      </c>
      <c r="E18" s="13">
        <f>C18+D18</f>
        <v>165358431</v>
      </c>
      <c r="F18" s="20">
        <v>162685251.18000001</v>
      </c>
      <c r="G18" s="21">
        <v>162685251.18000001</v>
      </c>
      <c r="H18" s="14">
        <f>E18-F18</f>
        <v>2673179.8199999928</v>
      </c>
    </row>
    <row r="19" spans="2:8" ht="12.75" thickBot="1" x14ac:dyDescent="0.25">
      <c r="B19" s="6"/>
      <c r="C19" s="13"/>
      <c r="D19" s="15"/>
      <c r="E19" s="13"/>
      <c r="F19" s="15"/>
      <c r="G19" s="13"/>
      <c r="H19" s="14"/>
    </row>
    <row r="20" spans="2:8" ht="12.75" thickBot="1" x14ac:dyDescent="0.25">
      <c r="B20" s="7" t="s">
        <v>17</v>
      </c>
      <c r="C20" s="17">
        <f>SUM(C18,C16,C14,C10,C12)</f>
        <v>2939879456</v>
      </c>
      <c r="D20" s="18">
        <f>SUM(D18,D16,D14,D12,D10)</f>
        <v>525554838</v>
      </c>
      <c r="E20" s="17">
        <f>SUM(E18,E16,E14,E12,E10)</f>
        <v>3465434294</v>
      </c>
      <c r="F20" s="18">
        <f>SUM(F18,F16,F14,F12,F10)</f>
        <v>3468722352.4499998</v>
      </c>
      <c r="G20" s="17">
        <f>SUM(G18,G16,G14,G12,G10)</f>
        <v>3439760403.6399999</v>
      </c>
      <c r="H20" s="19">
        <f>E20-F20</f>
        <v>-3288058.4499998093</v>
      </c>
    </row>
    <row r="22" spans="2:8" x14ac:dyDescent="0.2">
      <c r="F22" s="39"/>
    </row>
    <row r="24" spans="2:8" x14ac:dyDescent="0.2">
      <c r="F24" s="41"/>
    </row>
  </sheetData>
  <mergeCells count="7">
    <mergeCell ref="B2:H2"/>
    <mergeCell ref="B3:H3"/>
    <mergeCell ref="B4:H4"/>
    <mergeCell ref="B5:H5"/>
    <mergeCell ref="B6:B8"/>
    <mergeCell ref="C6:G6"/>
    <mergeCell ref="H6:H7"/>
  </mergeCells>
  <pageMargins left="0.25" right="0.25" top="0.75" bottom="0.75" header="0.3" footer="0.3"/>
  <pageSetup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EAEPE_TG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2024-01-25T20:00:32Z</cp:lastPrinted>
  <dcterms:created xsi:type="dcterms:W3CDTF">2019-12-04T17:27:23Z</dcterms:created>
  <dcterms:modified xsi:type="dcterms:W3CDTF">2024-01-25T20:03:30Z</dcterms:modified>
</cp:coreProperties>
</file>